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Sheet1" sheetId="1" r:id="rId1"/>
    <sheet name="План-сметка 2020" sheetId="2" r:id="rId2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<sst xmlns="http://schemas.openxmlformats.org/spreadsheetml/2006/main" count="58" uniqueCount="53">
  <si>
    <t>№ по ред</t>
  </si>
  <si>
    <t>ВИДОВЕ РАЗХОДИ</t>
  </si>
  <si>
    <t>ОБЩО</t>
  </si>
  <si>
    <t>ВИДОВЕ ПРИХОДИ</t>
  </si>
  <si>
    <t>за приходите от такса "Битови отпадъци" и разходите за поддържане на чистотата</t>
  </si>
  <si>
    <t>ОБЩИНА АПРИЛЦИ, ЛОВЕШКА ОБЛАСТ</t>
  </si>
  <si>
    <t>ОБЩО ПРИХОДИ:</t>
  </si>
  <si>
    <t>ОБЩО РАЗХОДИ:</t>
  </si>
  <si>
    <t xml:space="preserve">                                                                                          </t>
  </si>
  <si>
    <t>Осигуряване на съдове за съхраняване на битови отпадъци /контейнери/ -чл.66, ал.1 т.1. от ЗМДТ</t>
  </si>
  <si>
    <t>Събиране на  битови отпадъци  и транспортиране  до депо - гр.Троян.</t>
  </si>
  <si>
    <t>Такса за обезвреждане на битовите отпадъци и отчисления по чл.60 и чл.64 от ЗУО.</t>
  </si>
  <si>
    <t>Почистване на уличните платна, площадите, алеите, парковете и другите територии предназначени за обществено ползване.</t>
  </si>
  <si>
    <t xml:space="preserve">                                     </t>
  </si>
  <si>
    <t>Приходи от такса "Битови отпадъци"</t>
  </si>
  <si>
    <t>ПЛАН-СМЕТКА</t>
  </si>
  <si>
    <t>Забележка: Отчисленията по Чл. 64, ал.1 и Чл.60, ал. 2 от ЗУО са изчислени:</t>
  </si>
  <si>
    <t xml:space="preserve">                                                             Приложение № 8</t>
  </si>
  <si>
    <t>5,55 лв./тон за отчисления по Чл. 60, ал.2</t>
  </si>
  <si>
    <t>на територията на ОБЩИНА  АПРИЛЦИ за 2020 г.</t>
  </si>
  <si>
    <t>Наличност на 01.01.2020 г.  /преходен остатък от 2019 г./</t>
  </si>
  <si>
    <t>69 лв./тон за  отчисления по Чл. 64, ал. 1</t>
  </si>
  <si>
    <t xml:space="preserve">29,48 лв./тон за поддръжка и експлоатация Регионалното депо </t>
  </si>
  <si>
    <t xml:space="preserve">Прогнозни количества 1250 тона битови отпадъци </t>
  </si>
  <si>
    <t>материали, метли, косачки и др. 3000</t>
  </si>
  <si>
    <t xml:space="preserve"> - за осигуряване на съдове за съхраняване на битовите отпадъци - контейнери, кофи и други (лв.)</t>
  </si>
  <si>
    <t xml:space="preserve"> - за събиране, включително разделно на битовите отпадъци и транспортирането им до депата или други инсталации и съоръжения за третирането им (лв.)</t>
  </si>
  <si>
    <t xml:space="preserve"> - 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 (лв.)</t>
  </si>
  <si>
    <t xml:space="preserve"> - за почистване на уличните платна, площадите, алеите, парковите и другите територии от населените места, предназначени за обществено ползване (лв.)</t>
  </si>
  <si>
    <t xml:space="preserve"> - в дейност 623 "Чистота"</t>
  </si>
  <si>
    <t>в т. ч. за капиталови разходи</t>
  </si>
  <si>
    <t xml:space="preserve"> - в дейност 627 "Управление на дейностите по отпадъци"</t>
  </si>
  <si>
    <t xml:space="preserve"> - по § 61-00 - за отчисленията по чл. 60 и 64 от Закона за управление на отпадъците </t>
  </si>
  <si>
    <t xml:space="preserve"> - по § 93-36  - за отчисленията по чл. 60 и 64 от Закона за управление на отпадъците в случаите, когато общината е собственик на депото </t>
  </si>
  <si>
    <t xml:space="preserve"> - по § 37-00  - за данък добавена стойност </t>
  </si>
  <si>
    <t>Забележка:</t>
  </si>
  <si>
    <t>2. Отчисленията по Чл. 64, ал.1 и Чл.60, ал. 2 от ЗУО са изчислени:</t>
  </si>
  <si>
    <t xml:space="preserve">1. </t>
  </si>
  <si>
    <t>Всичко приходи:</t>
  </si>
  <si>
    <t>Инж. Тихомир Кукенски:</t>
  </si>
  <si>
    <t>Кмет на Община Априлци</t>
  </si>
  <si>
    <t>ПРОЕКТ НА ПЛАН-СМЕТКА</t>
  </si>
  <si>
    <t>1. Стойност на одобрената план-сметката по чл. 66 от ЗМДТ за 2021 г. (лв.), 
в т.ч.:</t>
  </si>
  <si>
    <t>2. Разпределение на разходите и др. плащания от план-сметката в бюджета на общината за 2021 г. по позиции от ЕБК:</t>
  </si>
  <si>
    <t xml:space="preserve">Прогнозни количества 1300 тона битови отпадъци </t>
  </si>
  <si>
    <t>Наличност на 01.01.2021 г./преходен остатък от 2020 г. и  др. местни приходи/</t>
  </si>
  <si>
    <t>82,00 лв./тон за  отчисления по Чл. 64, ал. 1</t>
  </si>
  <si>
    <t xml:space="preserve"> - по други позициии от ЕБК (посочват се изрично със съответния размер на всяко плащане): </t>
  </si>
  <si>
    <t>за поддържане на чистотата на територията на ОБЩИНА  АПРИЛЦИ за 2021 г.</t>
  </si>
  <si>
    <t>за необходимите разходи за дейностите по чл.66 от ЗМДТ</t>
  </si>
  <si>
    <t xml:space="preserve">24,46 лв./тон за поддръжка и експлоатация Регионалното депо </t>
  </si>
  <si>
    <t>1300 т.x 112,01=145 613 лв.</t>
  </si>
  <si>
    <t>Приложение № 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</si>
</sst>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33" borderId="18" xfId="0" applyFont="1" applyFill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47" fillId="35" borderId="19" xfId="0" applyNumberFormat="1" applyFont="1" applyFill="1" applyBorder="1" applyAlignment="1" applyProtection="1">
      <alignment wrapText="1"/>
      <protection/>
    </xf>
    <xf numFmtId="2" fontId="47" fillId="36" borderId="20" xfId="0" applyNumberFormat="1" applyFont="1" applyFill="1" applyBorder="1" applyAlignment="1" applyProtection="1">
      <alignment wrapText="1"/>
      <protection locked="0"/>
    </xf>
    <xf numFmtId="2" fontId="47" fillId="36" borderId="12" xfId="0" applyNumberFormat="1" applyFont="1" applyFill="1" applyBorder="1" applyAlignment="1" applyProtection="1">
      <alignment wrapText="1"/>
      <protection locked="0"/>
    </xf>
    <xf numFmtId="0" fontId="47" fillId="36" borderId="0" xfId="0" applyFont="1" applyFill="1" applyBorder="1" applyAlignment="1" applyProtection="1">
      <alignment horizontal="left" vertical="center" wrapText="1"/>
      <protection/>
    </xf>
    <xf numFmtId="2" fontId="48" fillId="36" borderId="21" xfId="0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7" fillId="36" borderId="22" xfId="0" applyFont="1" applyFill="1" applyBorder="1" applyAlignment="1" applyProtection="1">
      <alignment horizontal="center" vertical="center" wrapText="1"/>
      <protection/>
    </xf>
    <xf numFmtId="0" fontId="47" fillId="36" borderId="2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9" fillId="35" borderId="24" xfId="0" applyFont="1" applyFill="1" applyBorder="1" applyAlignment="1" applyProtection="1">
      <alignment horizontal="left" vertical="center" wrapText="1"/>
      <protection/>
    </xf>
    <xf numFmtId="0" fontId="49" fillId="35" borderId="25" xfId="0" applyFont="1" applyFill="1" applyBorder="1" applyAlignment="1" applyProtection="1">
      <alignment horizontal="left" vertical="center" wrapText="1"/>
      <protection/>
    </xf>
    <xf numFmtId="0" fontId="47" fillId="36" borderId="24" xfId="0" applyFont="1" applyFill="1" applyBorder="1" applyAlignment="1" applyProtection="1">
      <alignment horizontal="left" vertical="center" wrapText="1"/>
      <protection/>
    </xf>
    <xf numFmtId="0" fontId="47" fillId="36" borderId="25" xfId="0" applyFont="1" applyFill="1" applyBorder="1" applyAlignment="1" applyProtection="1">
      <alignment horizontal="left" vertical="center" wrapText="1"/>
      <protection/>
    </xf>
    <xf numFmtId="0" fontId="47" fillId="36" borderId="24" xfId="0" applyFont="1" applyFill="1" applyBorder="1" applyAlignment="1" applyProtection="1">
      <alignment horizontal="left" vertical="center" wrapText="1"/>
      <protection locked="0"/>
    </xf>
    <xf numFmtId="0" fontId="47" fillId="36" borderId="25" xfId="0" applyFont="1" applyFill="1" applyBorder="1" applyAlignment="1" applyProtection="1">
      <alignment horizontal="left" vertical="center" wrapText="1"/>
      <protection locked="0"/>
    </xf>
    <xf numFmtId="0" fontId="47" fillId="36" borderId="26" xfId="0" applyFont="1" applyFill="1" applyBorder="1" applyAlignment="1" applyProtection="1">
      <alignment horizontal="left" vertical="center" wrapText="1"/>
      <protection/>
    </xf>
    <xf numFmtId="0" fontId="47" fillId="36" borderId="27" xfId="0" applyFont="1" applyFill="1" applyBorder="1" applyAlignment="1" applyProtection="1">
      <alignment horizontal="left" vertical="center" wrapText="1"/>
      <protection/>
    </xf>
    <xf numFmtId="0" fontId="47" fillId="36" borderId="28" xfId="0" applyFont="1" applyFill="1" applyBorder="1" applyAlignment="1" applyProtection="1">
      <alignment horizontal="center" vertical="center" wrapText="1"/>
      <protection/>
    </xf>
    <xf numFmtId="0" fontId="47" fillId="36" borderId="29" xfId="0" applyFont="1" applyFill="1" applyBorder="1" applyAlignment="1" applyProtection="1">
      <alignment horizontal="center" vertical="center" wrapText="1"/>
      <protection/>
    </xf>
    <xf numFmtId="0" fontId="47" fillId="36" borderId="30" xfId="0" applyFont="1" applyFill="1" applyBorder="1" applyAlignment="1" applyProtection="1">
      <alignment horizontal="left" vertical="center" wrapText="1"/>
      <protection/>
    </xf>
    <xf numFmtId="0" fontId="47" fillId="36" borderId="3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140625" style="0" customWidth="1"/>
    <col min="2" max="2" width="31.140625" style="0" customWidth="1"/>
    <col min="3" max="3" width="9.421875" style="0" bestFit="1" customWidth="1"/>
    <col min="4" max="4" width="4.140625" style="0" customWidth="1"/>
    <col min="5" max="5" width="30.7109375" style="0" customWidth="1"/>
    <col min="6" max="6" width="11.140625" style="0" customWidth="1"/>
  </cols>
  <sheetData>
    <row r="1" spans="5:6" ht="12.75">
      <c r="E1" s="4" t="s">
        <v>17</v>
      </c>
      <c r="F1" s="4"/>
    </row>
    <row r="2" spans="5:6" ht="12.75">
      <c r="E2" s="5"/>
      <c r="F2" s="5"/>
    </row>
    <row r="3" spans="1:6" ht="15.75">
      <c r="A3" s="35" t="s">
        <v>5</v>
      </c>
      <c r="B3" s="35"/>
      <c r="C3" s="35"/>
      <c r="D3" s="35"/>
      <c r="E3" s="35"/>
      <c r="F3" s="35"/>
    </row>
    <row r="4" spans="1:9" ht="15.75">
      <c r="A4" s="1"/>
      <c r="B4" s="1"/>
      <c r="C4" s="1"/>
      <c r="D4" s="1"/>
      <c r="E4" s="1" t="s">
        <v>13</v>
      </c>
      <c r="F4" s="1"/>
      <c r="I4" t="s">
        <v>8</v>
      </c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33" t="s">
        <v>15</v>
      </c>
      <c r="C7" s="33"/>
      <c r="D7" s="33"/>
      <c r="E7" s="33"/>
      <c r="F7" s="1"/>
    </row>
    <row r="8" spans="1:6" ht="15.75">
      <c r="A8" s="33" t="s">
        <v>4</v>
      </c>
      <c r="B8" s="33"/>
      <c r="C8" s="33"/>
      <c r="D8" s="33"/>
      <c r="E8" s="33"/>
      <c r="F8" s="33"/>
    </row>
    <row r="9" spans="1:6" ht="15.75">
      <c r="A9" s="34" t="s">
        <v>19</v>
      </c>
      <c r="B9" s="34"/>
      <c r="C9" s="34"/>
      <c r="D9" s="34"/>
      <c r="E9" s="34"/>
      <c r="F9" s="34"/>
    </row>
    <row r="10" spans="1:6" ht="16.5" thickBot="1">
      <c r="A10" s="13"/>
      <c r="B10" s="13"/>
      <c r="C10" s="13"/>
      <c r="D10" s="13"/>
      <c r="E10" s="13"/>
      <c r="F10" s="13"/>
    </row>
    <row r="11" spans="1:6" ht="63">
      <c r="A11" s="15" t="s">
        <v>0</v>
      </c>
      <c r="B11" s="6" t="s">
        <v>3</v>
      </c>
      <c r="C11" s="6" t="s">
        <v>2</v>
      </c>
      <c r="D11" s="14" t="s">
        <v>0</v>
      </c>
      <c r="E11" s="6" t="s">
        <v>1</v>
      </c>
      <c r="F11" s="7" t="s">
        <v>2</v>
      </c>
    </row>
    <row r="12" spans="1:6" ht="63">
      <c r="A12" s="16">
        <v>1</v>
      </c>
      <c r="B12" s="18" t="s">
        <v>20</v>
      </c>
      <c r="C12" s="17">
        <v>90548</v>
      </c>
      <c r="D12" s="12">
        <v>1</v>
      </c>
      <c r="E12" s="3" t="s">
        <v>9</v>
      </c>
      <c r="F12" s="19">
        <v>7500</v>
      </c>
    </row>
    <row r="13" spans="1:6" ht="47.25">
      <c r="A13" s="16">
        <v>2</v>
      </c>
      <c r="B13" s="22" t="s">
        <v>14</v>
      </c>
      <c r="C13" s="2">
        <v>277000</v>
      </c>
      <c r="D13" s="12">
        <v>2</v>
      </c>
      <c r="E13" s="3" t="s">
        <v>10</v>
      </c>
      <c r="F13" s="19">
        <v>207010</v>
      </c>
    </row>
    <row r="14" spans="1:7" ht="78.75">
      <c r="A14" s="16">
        <v>3</v>
      </c>
      <c r="B14" s="22" t="s">
        <v>11</v>
      </c>
      <c r="C14" s="2">
        <v>-130038</v>
      </c>
      <c r="D14" s="12">
        <v>3</v>
      </c>
      <c r="E14" s="3" t="s">
        <v>12</v>
      </c>
      <c r="F14" s="19">
        <v>23000</v>
      </c>
      <c r="G14" s="23" t="s">
        <v>24</v>
      </c>
    </row>
    <row r="15" spans="1:6" ht="16.5" thickBot="1">
      <c r="A15" s="8"/>
      <c r="B15" s="9" t="s">
        <v>6</v>
      </c>
      <c r="C15" s="10">
        <f>SUM(C12:C14)</f>
        <v>237510</v>
      </c>
      <c r="D15" s="9"/>
      <c r="E15" s="9" t="s">
        <v>7</v>
      </c>
      <c r="F15" s="11">
        <f>SUM(F12:F14)</f>
        <v>237510</v>
      </c>
    </row>
    <row r="17" spans="1:5" ht="12.75">
      <c r="A17" s="20" t="s">
        <v>16</v>
      </c>
      <c r="B17" s="20"/>
      <c r="C17" s="20"/>
      <c r="D17" s="20"/>
      <c r="E17" s="20"/>
    </row>
    <row r="18" ht="12.75">
      <c r="B18" s="23" t="s">
        <v>21</v>
      </c>
    </row>
    <row r="19" ht="12.75">
      <c r="B19" s="23" t="s">
        <v>18</v>
      </c>
    </row>
    <row r="20" spans="2:5" ht="15">
      <c r="B20" s="21" t="s">
        <v>22</v>
      </c>
      <c r="C20" s="21"/>
      <c r="D20" s="21"/>
      <c r="E20" s="21"/>
    </row>
    <row r="21" spans="2:5" ht="15">
      <c r="B21" s="21" t="s">
        <v>23</v>
      </c>
      <c r="C21" s="21"/>
      <c r="D21" s="21"/>
      <c r="E21" s="21"/>
    </row>
  </sheetData>
  <sheetProtection/>
  <mergeCells count="4">
    <mergeCell ref="A8:F8"/>
    <mergeCell ref="A9:F9"/>
    <mergeCell ref="A3:F3"/>
    <mergeCell ref="B7:E7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73.421875" style="0" bestFit="1" customWidth="1"/>
    <col min="3" max="3" width="18.421875" style="0" bestFit="1" customWidth="1"/>
  </cols>
  <sheetData>
    <row r="1" ht="14.25">
      <c r="C1" s="29" t="s">
        <v>52</v>
      </c>
    </row>
    <row r="3" spans="1:3" ht="12.75" customHeight="1">
      <c r="A3" s="38" t="s">
        <v>41</v>
      </c>
      <c r="B3" s="38"/>
      <c r="C3" s="38"/>
    </row>
    <row r="4" spans="1:3" ht="18" customHeight="1">
      <c r="A4" s="39" t="s">
        <v>49</v>
      </c>
      <c r="B4" s="39"/>
      <c r="C4" s="39"/>
    </row>
    <row r="5" spans="1:3" ht="14.25">
      <c r="A5" s="39" t="s">
        <v>48</v>
      </c>
      <c r="B5" s="39"/>
      <c r="C5" s="39"/>
    </row>
    <row r="6" ht="13.5" thickBot="1">
      <c r="B6" s="23"/>
    </row>
    <row r="7" spans="1:3" ht="44.25" customHeight="1" thickBot="1">
      <c r="A7" s="40" t="s">
        <v>42</v>
      </c>
      <c r="B7" s="41"/>
      <c r="C7" s="24">
        <f>+C8+C9+C10+C11</f>
        <v>416523</v>
      </c>
    </row>
    <row r="8" spans="1:3" ht="38.25" customHeight="1" thickBot="1">
      <c r="A8" s="42" t="s">
        <v>25</v>
      </c>
      <c r="B8" s="43"/>
      <c r="C8" s="25">
        <v>15000</v>
      </c>
    </row>
    <row r="9" spans="1:3" ht="33.75" customHeight="1" thickBot="1">
      <c r="A9" s="42" t="s">
        <v>26</v>
      </c>
      <c r="B9" s="43"/>
      <c r="C9" s="25">
        <v>231910</v>
      </c>
    </row>
    <row r="10" spans="1:3" ht="68.25" customHeight="1" thickBot="1">
      <c r="A10" s="42" t="s">
        <v>27</v>
      </c>
      <c r="B10" s="43"/>
      <c r="C10" s="25">
        <v>145613</v>
      </c>
    </row>
    <row r="11" spans="1:3" ht="37.5" customHeight="1" thickBot="1">
      <c r="A11" s="42" t="s">
        <v>28</v>
      </c>
      <c r="B11" s="43"/>
      <c r="C11" s="25">
        <v>24000</v>
      </c>
    </row>
    <row r="12" spans="1:3" ht="33" customHeight="1" thickBot="1">
      <c r="A12" s="40" t="s">
        <v>43</v>
      </c>
      <c r="B12" s="41"/>
      <c r="C12" s="24">
        <f>+C13+C15+C17+C18+C19+C20</f>
        <v>416523</v>
      </c>
    </row>
    <row r="13" spans="1:3" ht="21" customHeight="1" thickBot="1">
      <c r="A13" s="46" t="s">
        <v>29</v>
      </c>
      <c r="B13" s="47"/>
      <c r="C13" s="26">
        <v>270910</v>
      </c>
    </row>
    <row r="14" spans="1:3" ht="15.75" thickBot="1">
      <c r="A14" s="48" t="s">
        <v>30</v>
      </c>
      <c r="B14" s="49"/>
      <c r="C14" s="26"/>
    </row>
    <row r="15" spans="1:3" ht="15.75" thickBot="1">
      <c r="A15" s="50" t="s">
        <v>31</v>
      </c>
      <c r="B15" s="51"/>
      <c r="C15" s="26"/>
    </row>
    <row r="16" spans="1:3" ht="15.75" thickBot="1">
      <c r="A16" s="36" t="s">
        <v>30</v>
      </c>
      <c r="B16" s="37"/>
      <c r="C16" s="26"/>
    </row>
    <row r="17" spans="1:3" ht="20.25" customHeight="1" thickBot="1">
      <c r="A17" s="42" t="s">
        <v>32</v>
      </c>
      <c r="B17" s="43"/>
      <c r="C17" s="26">
        <v>145613</v>
      </c>
    </row>
    <row r="18" spans="1:3" ht="30" customHeight="1" thickBot="1">
      <c r="A18" s="42" t="s">
        <v>33</v>
      </c>
      <c r="B18" s="43"/>
      <c r="C18" s="26"/>
    </row>
    <row r="19" spans="1:3" ht="23.25" customHeight="1" thickBot="1">
      <c r="A19" s="42" t="s">
        <v>34</v>
      </c>
      <c r="B19" s="43"/>
      <c r="C19" s="26"/>
    </row>
    <row r="20" spans="1:3" ht="27.75" customHeight="1" thickBot="1">
      <c r="A20" s="44" t="s">
        <v>47</v>
      </c>
      <c r="B20" s="45"/>
      <c r="C20" s="26"/>
    </row>
    <row r="21" spans="1:3" ht="15">
      <c r="A21" s="27"/>
      <c r="B21" s="27"/>
      <c r="C21" s="28" t="str">
        <f>IF(C7=C12,"OK","НЕРАВНЕНИЕ")</f>
        <v>OK</v>
      </c>
    </row>
    <row r="23" spans="1:3" ht="15">
      <c r="A23" s="29" t="s">
        <v>35</v>
      </c>
      <c r="B23" s="21"/>
      <c r="C23" s="21"/>
    </row>
    <row r="24" spans="1:3" ht="15">
      <c r="A24" s="29" t="s">
        <v>37</v>
      </c>
      <c r="B24" s="21" t="s">
        <v>45</v>
      </c>
      <c r="C24" s="31">
        <v>56523</v>
      </c>
    </row>
    <row r="25" spans="1:3" ht="15">
      <c r="A25" s="21"/>
      <c r="B25" s="21" t="s">
        <v>14</v>
      </c>
      <c r="C25" s="31">
        <v>360000</v>
      </c>
    </row>
    <row r="26" spans="1:3" ht="15">
      <c r="A26" s="21"/>
      <c r="B26" s="29" t="s">
        <v>38</v>
      </c>
      <c r="C26" s="32">
        <f>SUM(C24:C25)</f>
        <v>416523</v>
      </c>
    </row>
    <row r="27" spans="1:5" ht="14.25">
      <c r="A27" s="29" t="s">
        <v>36</v>
      </c>
      <c r="B27" s="29"/>
      <c r="C27" s="29"/>
      <c r="D27" s="20"/>
      <c r="E27" s="20"/>
    </row>
    <row r="28" spans="1:3" ht="15">
      <c r="A28" s="21"/>
      <c r="B28" s="21" t="s">
        <v>46</v>
      </c>
      <c r="C28" s="21"/>
    </row>
    <row r="29" spans="1:3" ht="15">
      <c r="A29" s="21"/>
      <c r="B29" s="21" t="s">
        <v>18</v>
      </c>
      <c r="C29" s="21"/>
    </row>
    <row r="30" spans="1:5" ht="15">
      <c r="A30" s="21"/>
      <c r="B30" s="21" t="s">
        <v>50</v>
      </c>
      <c r="C30" s="21"/>
      <c r="D30" s="21"/>
      <c r="E30" s="21"/>
    </row>
    <row r="31" spans="1:5" ht="15">
      <c r="A31" s="21"/>
      <c r="B31" s="21" t="s">
        <v>44</v>
      </c>
      <c r="C31" s="21"/>
      <c r="D31" s="21"/>
      <c r="E31" s="21"/>
    </row>
    <row r="32" ht="15">
      <c r="B32" s="21" t="s">
        <v>51</v>
      </c>
    </row>
    <row r="33" ht="15">
      <c r="B33" s="21"/>
    </row>
    <row r="34" ht="15">
      <c r="B34" s="21"/>
    </row>
    <row r="35" ht="15">
      <c r="B35" s="21"/>
    </row>
    <row r="38" ht="14.25">
      <c r="B38" s="29" t="s">
        <v>39</v>
      </c>
    </row>
    <row r="39" ht="15">
      <c r="B39" s="30" t="s">
        <v>40</v>
      </c>
    </row>
  </sheetData>
  <sheetProtection/>
  <mergeCells count="17">
    <mergeCell ref="A17:B17"/>
    <mergeCell ref="A10:B10"/>
    <mergeCell ref="A11:B11"/>
    <mergeCell ref="A18:B18"/>
    <mergeCell ref="A19:B19"/>
    <mergeCell ref="A20:B20"/>
    <mergeCell ref="A12:B12"/>
    <mergeCell ref="A13:B13"/>
    <mergeCell ref="A14:B14"/>
    <mergeCell ref="A15:B15"/>
    <mergeCell ref="A16:B16"/>
    <mergeCell ref="A3:C3"/>
    <mergeCell ref="A4:C4"/>
    <mergeCell ref="A5:C5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ПОТРЕБИТЕЛ</cp:lastModifiedBy>
  <cp:lastPrinted>2020-11-27T07:48:22Z</cp:lastPrinted>
  <dcterms:created xsi:type="dcterms:W3CDTF">2009-02-06T06:47:14Z</dcterms:created>
  <dcterms:modified xsi:type="dcterms:W3CDTF">2021-02-13T12:03:30Z</dcterms:modified>
  <cp:category/>
  <cp:version/>
  <cp:contentType/>
  <cp:contentStatus/>
</cp:coreProperties>
</file>